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'Arkusz1'!$A$1:$U$42</definedName>
    <definedName name="Excel_BuiltIn_Print_Area_1">'Arkusz1'!$A$1:$T$42</definedName>
    <definedName name="Excel_BuiltIn_Print_Area_11">'Arkusz1'!$A$1:$R$42</definedName>
    <definedName name="Excel_BuiltIn_Print_Area" localSheetId="0">'Arkusz1'!$A$1:$Q$42</definedName>
  </definedNames>
  <calcPr fullCalcOnLoad="1"/>
</workbook>
</file>

<file path=xl/sharedStrings.xml><?xml version="1.0" encoding="utf-8"?>
<sst xmlns="http://schemas.openxmlformats.org/spreadsheetml/2006/main" count="186" uniqueCount="127">
  <si>
    <t>ZESTAWIENIE MIEJSC POBORU GAZU ZIEMNEGO  W GMINE CHEŁMIEC</t>
  </si>
  <si>
    <t>Lp.</t>
  </si>
  <si>
    <r>
      <t xml:space="preserve">Płatnik/Nabywca </t>
    </r>
    <r>
      <rPr>
        <sz val="9"/>
        <rFont val="Times New Roman"/>
        <family val="1"/>
      </rPr>
      <t>(wpisać nazwę jednostki)</t>
    </r>
  </si>
  <si>
    <t>Adres punktu poboru:</t>
  </si>
  <si>
    <t>NIP</t>
  </si>
  <si>
    <t>REGON</t>
  </si>
  <si>
    <r>
      <t xml:space="preserve">Nazwa </t>
    </r>
    <r>
      <rPr>
        <b/>
        <sz val="11"/>
        <rFont val="Times New Roman"/>
        <family val="1"/>
      </rPr>
      <t>obecnego dostawcy gazu.</t>
    </r>
  </si>
  <si>
    <t>Nr punktu poboru:</t>
  </si>
  <si>
    <t>Grupa taryfowa</t>
  </si>
  <si>
    <t>Moc umowna</t>
  </si>
  <si>
    <t>Roczne zużycie gazu w  kWh za 2014 r.</t>
  </si>
  <si>
    <t>Roczne zużycie gazu w  m3 za 2014 r.</t>
  </si>
  <si>
    <t>Nr urządzenia:</t>
  </si>
  <si>
    <t>Nr umowy</t>
  </si>
  <si>
    <t>Okres obowiązywania umowy</t>
  </si>
  <si>
    <t>Okres wypowiedzenia umowy</t>
  </si>
  <si>
    <t>Osoba reprezentująca płatnika</t>
  </si>
  <si>
    <t>Nr klienta</t>
  </si>
  <si>
    <t>Zespół Szkół w Wielogłowach</t>
  </si>
  <si>
    <t>33-311 Wielogłowy, Wielogłowy 56</t>
  </si>
  <si>
    <t>734-270-00-69</t>
  </si>
  <si>
    <t>Polskie Górnictwo Naftowe i Gazownictwo SA, Karpacki Oddział Obrotu Gazemj w Tarnowie, ul. Wita Stwosza 7, 33-100 Tarnów</t>
  </si>
  <si>
    <t>W-5</t>
  </si>
  <si>
    <t>07/41006</t>
  </si>
  <si>
    <t>600/O/UH2/172/09/0234301</t>
  </si>
  <si>
    <t>czas nieoznaczony</t>
  </si>
  <si>
    <t>30 dni</t>
  </si>
  <si>
    <t>Janusz Bielec</t>
  </si>
  <si>
    <t>Szkoła Podstawowa w Januszowej</t>
  </si>
  <si>
    <t>Januszowa 5, 33-300 Nowy Sącz</t>
  </si>
  <si>
    <t>734-27-61-071</t>
  </si>
  <si>
    <t>PGNiG S.A.Karpacki Oddział w Tarnowie</t>
  </si>
  <si>
    <t>W -4</t>
  </si>
  <si>
    <t>746/II/04/PN</t>
  </si>
  <si>
    <t>01.01.2015-31.12.2015</t>
  </si>
  <si>
    <t>1 miesiąc</t>
  </si>
  <si>
    <t>Iwona Matyaszek</t>
  </si>
  <si>
    <t>Zespół Szkół w Piątkowej</t>
  </si>
  <si>
    <t>Piątkowa 1, 33-300 Nowy Sącz</t>
  </si>
  <si>
    <t>PGNiG</t>
  </si>
  <si>
    <t>G11572</t>
  </si>
  <si>
    <t>600/O/UH2/58/11/0075771</t>
  </si>
  <si>
    <t>nieoznaczony</t>
  </si>
  <si>
    <t xml:space="preserve">dla wypowiedzeń złożonych do 30.09-rozwiązanie z końcem roku kalendarzowego;  po 30.09 - z końcem następnego roku      </t>
  </si>
  <si>
    <t>Sławomir Stanek</t>
  </si>
  <si>
    <t>Zespół Szkół w Paszynie - Paszyn 410; 33 - 326 Mogilno</t>
  </si>
  <si>
    <t>Paszyn 410 - budynek główny szkoły</t>
  </si>
  <si>
    <t>734 30 48 777</t>
  </si>
  <si>
    <t>Polskie Górnictwo Naftowe i Gazowe S.A. w Warszawie z siedzibą przy ul. Marcina Kasprzaka 25, 01 - 224 Warszawa</t>
  </si>
  <si>
    <t>W - 4</t>
  </si>
  <si>
    <r>
      <t>10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</si>
  <si>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Umowa kompleksowa dostarczania paliwa gazowego Nr 640/O/UH1/34044/09/0230115</t>
  </si>
  <si>
    <t>na czas nieoznaczony</t>
  </si>
  <si>
    <t>30 dniowy termin wypowiedzenia</t>
  </si>
  <si>
    <t>Barbara Chronowska</t>
  </si>
  <si>
    <t>Paszyn 454 - sala gimnastyczna</t>
  </si>
  <si>
    <t>W - 3.6</t>
  </si>
  <si>
    <r>
      <t>10m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</si>
  <si>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Umowa kompleksowa dostarczania paliwa gazowego Nr 640/O/UH1/364/10/0281385</t>
  </si>
  <si>
    <t>Zakład Gospodarki Komunalnej i Mieszkaniowej w Chełmcu, ul. Papieska 2, 33-395 Chełmiec</t>
  </si>
  <si>
    <t>33-326 Paszyn 245,</t>
  </si>
  <si>
    <t>734-26-76-891</t>
  </si>
  <si>
    <t>PGNiG Obrót Detaliczny Sp. z o.o.</t>
  </si>
  <si>
    <t>W-1.12T</t>
  </si>
  <si>
    <t>640/O/UH1/116/15</t>
  </si>
  <si>
    <t>czas nieokreślony</t>
  </si>
  <si>
    <t>Bogumiła Aszklar - Lelito</t>
  </si>
  <si>
    <t>ul. Marcinkowicka 25, 33-395 Chełmiec</t>
  </si>
  <si>
    <t>PGNiG Obrót  Detaliczny  Sp. z o.o.</t>
  </si>
  <si>
    <t>W-3.6</t>
  </si>
  <si>
    <t>640/O/UH1/992/15 z dnia 19.06.2015 r.</t>
  </si>
  <si>
    <t>Zakład Gospodarki Komunalnej i Mieszkaniowej w Chełmcu</t>
  </si>
  <si>
    <t>33-311 Wielogłowy 45</t>
  </si>
  <si>
    <t>W.3.6</t>
  </si>
  <si>
    <t>640/O/UH1/9455/09</t>
  </si>
  <si>
    <t>Gminny Ośrodek Pomocy Społecznej w Chełmcu</t>
  </si>
  <si>
    <t>Chełmiec, ul. Marcinkowicka 6</t>
  </si>
  <si>
    <t>734-27-85-999</t>
  </si>
  <si>
    <t>PGNiG SA  Warszawa</t>
  </si>
  <si>
    <t>N9838081</t>
  </si>
  <si>
    <r>
      <t>10m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</t>
    </r>
  </si>
  <si>
    <t>640/O/UH1/1119/12/0301243</t>
  </si>
  <si>
    <t>od 12-07-2012 na czas nieoznaczony</t>
  </si>
  <si>
    <t>Zofia Sadkiewicz</t>
  </si>
  <si>
    <t>Zespół Szkół
w Librantowej</t>
  </si>
  <si>
    <t>Librantowa 86
 33-300
 Nowy Sącz</t>
  </si>
  <si>
    <t>PGNiG Obrót
 Detaliczny 
Sp. z o.o.</t>
  </si>
  <si>
    <t>W-4</t>
  </si>
  <si>
    <t xml:space="preserve">
 54 kW</t>
  </si>
  <si>
    <t>00000927</t>
  </si>
  <si>
    <t>640/O/
VH1/34
074/09/
0239081</t>
  </si>
  <si>
    <t>Jarosław Rola</t>
  </si>
  <si>
    <t>Gmina Chełmiec, ul. Papiueska 21, 33-395 Chełmiec</t>
  </si>
  <si>
    <t>Chełmiec, ul. Batalionów Chłopskich 43b</t>
  </si>
  <si>
    <t>734-344-57-68</t>
  </si>
  <si>
    <t>640/O/UH1/1929/10/0289600 z dnia 17.12.2010 r.</t>
  </si>
  <si>
    <t>Bernard Sawiarski</t>
  </si>
  <si>
    <t>Ochotnicza Straż Pożarna w Paszynie, Paszyn 262, 33-326 Mogilno</t>
  </si>
  <si>
    <t>734-29-71-868</t>
  </si>
  <si>
    <t>640/O/UH1/34059/09/00/72501 z dnia 23 lipca 2010 r.</t>
  </si>
  <si>
    <t>Chełmiec, ul. Papieska 2</t>
  </si>
  <si>
    <t>640/O/UH1/34196/09/0074845 z dnia 24.01.2011 r.</t>
  </si>
  <si>
    <t>Gminny Ośrodek Kultury w Chełmcu z siedzibą w Klęczanach, 33-394 Klęczany 1</t>
  </si>
  <si>
    <t>Kurów 17, 33-311 Wielogłowy gm. Chełmiec</t>
  </si>
  <si>
    <t>PGNiG Obrót Detaliczny Sp. z o.o. Region Karpacki, BOK Nowy Sącz, Lwowska 105, 33-300 Nowy Sącz</t>
  </si>
  <si>
    <t>W-2.1</t>
  </si>
  <si>
    <t>ANEKS NR 1/006360611/2014 do Umowy nr 640/O/UH1/1750/10 zawartej dnia 2010-11-25 (Umowa</t>
  </si>
  <si>
    <t>01.12.2014-30.11.2015</t>
  </si>
  <si>
    <t>p.o. Dyrektor Artur Boruta</t>
  </si>
  <si>
    <t xml:space="preserve">Zespół Szkół w Chełmcu </t>
  </si>
  <si>
    <t>ul. Marcinkowicka 9, 33-395 Chełmiec</t>
  </si>
  <si>
    <t>734-27-00-106</t>
  </si>
  <si>
    <t>197[kWh]</t>
  </si>
  <si>
    <t>07/41079</t>
  </si>
  <si>
    <t xml:space="preserve">600/O/UH2/132/08/008495            z dnia 15.04.2008 r. </t>
  </si>
  <si>
    <t>z końcem miesiąca gazowego, następującego po miesiącu gazowym,               w którym oświadczenie o wypowiedzeniu zostało złożone Sprzedawcy. Odbiorca może wskazać późniejszy termin rozwiązania umowy</t>
  </si>
  <si>
    <t>dyrektor szkoły mgr Krzysztof Groń</t>
  </si>
  <si>
    <t>734-27-00-107</t>
  </si>
  <si>
    <t>0080244</t>
  </si>
  <si>
    <t>208[kWh]</t>
  </si>
  <si>
    <t>08/09075</t>
  </si>
  <si>
    <t>734-27-00-108</t>
  </si>
  <si>
    <r>
      <t xml:space="preserve">do 10 m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</si>
  <si>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00016827</t>
  </si>
  <si>
    <t>640/O/UH1/34231/09/0084294 z dnia  09.08.2010r.</t>
  </si>
  <si>
    <t>nie określono w umowie</t>
  </si>
  <si>
    <t>SUMA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</si>
</sst>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8"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textRotation="90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 shrinkToFit="1"/>
    </xf>
    <xf numFmtId="164" fontId="1" fillId="0" borderId="1" xfId="0" applyFont="1" applyBorder="1" applyAlignment="1">
      <alignment horizontal="center" vertical="center" wrapText="1" shrinkToFit="1"/>
    </xf>
    <xf numFmtId="164" fontId="1" fillId="0" borderId="1" xfId="0" applyFont="1" applyBorder="1" applyAlignment="1">
      <alignment horizontal="center" wrapText="1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="75" zoomScaleSheetLayoutView="75" workbookViewId="0" topLeftCell="A1">
      <selection activeCell="O26" sqref="O26"/>
    </sheetView>
  </sheetViews>
  <sheetFormatPr defaultColWidth="9.140625" defaultRowHeight="12.75"/>
  <cols>
    <col min="1" max="1" width="6.57421875" style="1" customWidth="1"/>
    <col min="2" max="2" width="19.00390625" style="1" customWidth="1"/>
    <col min="3" max="3" width="16.7109375" style="1" customWidth="1"/>
    <col min="4" max="4" width="14.00390625" style="1" customWidth="1"/>
    <col min="5" max="5" width="12.8515625" style="1" customWidth="1"/>
    <col min="6" max="6" width="19.00390625" style="1" customWidth="1"/>
    <col min="7" max="7" width="15.57421875" style="1" customWidth="1"/>
    <col min="8" max="8" width="8.28125" style="1" customWidth="1"/>
    <col min="9" max="9" width="7.57421875" style="1" customWidth="1"/>
    <col min="10" max="10" width="9.00390625" style="1" customWidth="1"/>
    <col min="11" max="11" width="13.421875" style="1" customWidth="1"/>
    <col min="12" max="12" width="9.8515625" style="1" customWidth="1"/>
    <col min="13" max="13" width="17.7109375" style="1" customWidth="1"/>
    <col min="14" max="14" width="15.8515625" style="1" customWidth="1"/>
    <col min="15" max="15" width="17.28125" style="1" customWidth="1"/>
    <col min="16" max="16" width="20.00390625" style="1" customWidth="1"/>
    <col min="17" max="17" width="12.421875" style="1" customWidth="1"/>
    <col min="18" max="18" width="21.28125" style="1" customWidth="1"/>
    <col min="19" max="16384" width="9.00390625" style="1" customWidth="1"/>
  </cols>
  <sheetData>
    <row r="1" spans="1:18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ht="30.75" customHeight="1" hidden="1">
      <c r="A5" s="4"/>
    </row>
    <row r="6" ht="20.25" customHeight="1" hidden="1">
      <c r="A6" s="5"/>
    </row>
    <row r="7" spans="1:19" ht="33.75" customHeight="1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7" t="s">
        <v>8</v>
      </c>
      <c r="I7" s="7" t="s">
        <v>9</v>
      </c>
      <c r="J7" s="8" t="s">
        <v>10</v>
      </c>
      <c r="K7" s="8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9" t="s">
        <v>17</v>
      </c>
      <c r="R7" s="10"/>
      <c r="S7" s="10"/>
    </row>
    <row r="8" spans="1:19" ht="22.5" customHeight="1">
      <c r="A8" s="6"/>
      <c r="B8" s="6"/>
      <c r="C8" s="6"/>
      <c r="D8" s="6"/>
      <c r="E8" s="6"/>
      <c r="F8" s="6"/>
      <c r="G8" s="6"/>
      <c r="H8" s="7"/>
      <c r="I8" s="7"/>
      <c r="J8" s="8"/>
      <c r="K8" s="8"/>
      <c r="L8" s="8"/>
      <c r="M8" s="6"/>
      <c r="N8" s="6"/>
      <c r="O8" s="6"/>
      <c r="P8" s="6"/>
      <c r="Q8" s="9"/>
      <c r="R8" s="10"/>
      <c r="S8" s="10"/>
    </row>
    <row r="9" spans="1:19" ht="63.75" customHeight="1">
      <c r="A9" s="6"/>
      <c r="B9" s="6"/>
      <c r="C9" s="6"/>
      <c r="D9" s="6"/>
      <c r="E9" s="6"/>
      <c r="F9" s="6"/>
      <c r="G9" s="6"/>
      <c r="H9" s="7"/>
      <c r="I9" s="7"/>
      <c r="J9" s="8"/>
      <c r="K9" s="8"/>
      <c r="L9" s="8"/>
      <c r="M9" s="6"/>
      <c r="N9" s="6"/>
      <c r="O9" s="6"/>
      <c r="P9" s="6"/>
      <c r="Q9" s="9"/>
      <c r="R9" s="10"/>
      <c r="S9" s="10"/>
    </row>
    <row r="10" spans="1:19" ht="22.5" customHeight="1">
      <c r="A10" s="6"/>
      <c r="B10" s="6"/>
      <c r="C10" s="6"/>
      <c r="D10" s="6"/>
      <c r="E10" s="6"/>
      <c r="F10" s="6"/>
      <c r="G10" s="6"/>
      <c r="H10" s="7"/>
      <c r="I10" s="7"/>
      <c r="J10" s="8"/>
      <c r="K10" s="8"/>
      <c r="L10" s="8"/>
      <c r="M10" s="6"/>
      <c r="N10" s="6"/>
      <c r="O10" s="6"/>
      <c r="P10" s="6"/>
      <c r="Q10" s="9"/>
      <c r="R10" s="10"/>
      <c r="S10" s="10"/>
    </row>
    <row r="11" spans="1:18" ht="126" customHeight="1">
      <c r="A11" s="11">
        <v>1</v>
      </c>
      <c r="B11" s="12" t="s">
        <v>18</v>
      </c>
      <c r="C11" s="12" t="s">
        <v>19</v>
      </c>
      <c r="D11" s="12" t="s">
        <v>20</v>
      </c>
      <c r="E11" s="12">
        <v>490670436</v>
      </c>
      <c r="F11" s="12" t="s">
        <v>21</v>
      </c>
      <c r="G11" s="12">
        <v>80098</v>
      </c>
      <c r="H11" s="12" t="s">
        <v>22</v>
      </c>
      <c r="I11" s="12">
        <v>307</v>
      </c>
      <c r="J11" s="12">
        <v>481339</v>
      </c>
      <c r="K11" s="13">
        <v>43119</v>
      </c>
      <c r="L11" s="12" t="s">
        <v>23</v>
      </c>
      <c r="M11" s="12" t="s">
        <v>24</v>
      </c>
      <c r="N11" s="12" t="s">
        <v>25</v>
      </c>
      <c r="O11" s="12" t="s">
        <v>26</v>
      </c>
      <c r="P11" s="12" t="s">
        <v>27</v>
      </c>
      <c r="Q11" s="14">
        <v>3234301</v>
      </c>
      <c r="R11" s="15"/>
    </row>
    <row r="12" spans="1:18" ht="43.5" customHeight="1">
      <c r="A12" s="11">
        <v>2</v>
      </c>
      <c r="B12" s="16" t="s">
        <v>28</v>
      </c>
      <c r="C12" s="16" t="s">
        <v>29</v>
      </c>
      <c r="D12" s="16" t="s">
        <v>30</v>
      </c>
      <c r="E12" s="16">
        <v>490670152</v>
      </c>
      <c r="F12" s="16" t="s">
        <v>31</v>
      </c>
      <c r="G12" s="16">
        <v>8888767</v>
      </c>
      <c r="H12" s="16" t="s">
        <v>32</v>
      </c>
      <c r="I12" s="16">
        <v>110</v>
      </c>
      <c r="J12" s="16">
        <v>113183</v>
      </c>
      <c r="K12" s="17">
        <v>10168</v>
      </c>
      <c r="L12" s="16">
        <v>23025520</v>
      </c>
      <c r="M12" s="16" t="s">
        <v>33</v>
      </c>
      <c r="N12" s="16" t="s">
        <v>34</v>
      </c>
      <c r="O12" s="16" t="s">
        <v>35</v>
      </c>
      <c r="P12" s="16" t="s">
        <v>36</v>
      </c>
      <c r="Q12" s="14">
        <v>3230673</v>
      </c>
      <c r="R12" s="15"/>
    </row>
    <row r="13" spans="1:18" ht="120.75" customHeight="1">
      <c r="A13" s="11">
        <v>3</v>
      </c>
      <c r="B13" s="18" t="s">
        <v>37</v>
      </c>
      <c r="C13" s="18" t="s">
        <v>38</v>
      </c>
      <c r="D13" s="18">
        <v>7342572849</v>
      </c>
      <c r="E13" s="18">
        <v>490670287</v>
      </c>
      <c r="F13" s="18" t="s">
        <v>39</v>
      </c>
      <c r="G13" s="18">
        <v>8888701</v>
      </c>
      <c r="H13" s="18" t="s">
        <v>22</v>
      </c>
      <c r="I13" s="18">
        <v>307</v>
      </c>
      <c r="J13" s="18">
        <v>154652</v>
      </c>
      <c r="K13" s="14">
        <v>30481</v>
      </c>
      <c r="L13" s="18" t="s">
        <v>40</v>
      </c>
      <c r="M13" s="18" t="s">
        <v>41</v>
      </c>
      <c r="N13" s="18" t="s">
        <v>42</v>
      </c>
      <c r="O13" s="18" t="s">
        <v>43</v>
      </c>
      <c r="P13" s="18" t="s">
        <v>44</v>
      </c>
      <c r="Q13" s="14">
        <v>3075771</v>
      </c>
      <c r="R13" s="15"/>
    </row>
    <row r="14" spans="1:18" ht="97.5" customHeight="1">
      <c r="A14" s="11">
        <v>4</v>
      </c>
      <c r="B14" s="18" t="s">
        <v>45</v>
      </c>
      <c r="C14" s="18" t="s">
        <v>46</v>
      </c>
      <c r="D14" s="18" t="s">
        <v>47</v>
      </c>
      <c r="E14" s="18">
        <v>492943855</v>
      </c>
      <c r="F14" s="18" t="s">
        <v>48</v>
      </c>
      <c r="G14" s="18">
        <v>8888710</v>
      </c>
      <c r="H14" s="18" t="s">
        <v>49</v>
      </c>
      <c r="I14" s="19" t="s">
        <v>50</v>
      </c>
      <c r="J14" s="18">
        <v>137795</v>
      </c>
      <c r="K14" s="14">
        <v>12324</v>
      </c>
      <c r="L14" s="18">
        <v>22727249</v>
      </c>
      <c r="M14" s="18" t="s">
        <v>51</v>
      </c>
      <c r="N14" s="18" t="s">
        <v>52</v>
      </c>
      <c r="O14" s="18" t="s">
        <v>53</v>
      </c>
      <c r="P14" s="18" t="s">
        <v>54</v>
      </c>
      <c r="Q14" s="14">
        <v>3230115</v>
      </c>
      <c r="R14" s="15"/>
    </row>
    <row r="15" spans="1:18" ht="104.25" customHeight="1">
      <c r="A15" s="11">
        <v>5</v>
      </c>
      <c r="B15" s="18" t="s">
        <v>45</v>
      </c>
      <c r="C15" s="18" t="s">
        <v>55</v>
      </c>
      <c r="D15" s="18" t="s">
        <v>47</v>
      </c>
      <c r="E15" s="18">
        <v>492943855</v>
      </c>
      <c r="F15" s="18" t="s">
        <v>48</v>
      </c>
      <c r="G15" s="18">
        <v>8888993</v>
      </c>
      <c r="H15" s="18" t="s">
        <v>56</v>
      </c>
      <c r="I15" s="18" t="s">
        <v>57</v>
      </c>
      <c r="J15" s="18">
        <v>70698</v>
      </c>
      <c r="K15" s="14">
        <v>6327</v>
      </c>
      <c r="L15" s="18">
        <v>3753</v>
      </c>
      <c r="M15" s="18" t="s">
        <v>58</v>
      </c>
      <c r="N15" s="18" t="s">
        <v>52</v>
      </c>
      <c r="O15" s="18" t="s">
        <v>53</v>
      </c>
      <c r="P15" s="18" t="s">
        <v>54</v>
      </c>
      <c r="Q15" s="14">
        <v>3281385</v>
      </c>
      <c r="R15" s="15"/>
    </row>
    <row r="16" spans="1:18" ht="44.25" customHeight="1">
      <c r="A16" s="11">
        <v>6</v>
      </c>
      <c r="B16" s="18" t="s">
        <v>59</v>
      </c>
      <c r="C16" s="18" t="s">
        <v>60</v>
      </c>
      <c r="D16" s="18" t="s">
        <v>61</v>
      </c>
      <c r="E16" s="18">
        <v>490752163</v>
      </c>
      <c r="F16" s="18" t="s">
        <v>62</v>
      </c>
      <c r="G16" s="18">
        <v>8888707</v>
      </c>
      <c r="H16" s="18" t="s">
        <v>63</v>
      </c>
      <c r="I16" s="18">
        <v>110</v>
      </c>
      <c r="J16" s="18">
        <v>110</v>
      </c>
      <c r="K16" s="14">
        <v>10</v>
      </c>
      <c r="L16" s="18">
        <v>6078711</v>
      </c>
      <c r="M16" s="18" t="s">
        <v>64</v>
      </c>
      <c r="N16" s="18" t="s">
        <v>65</v>
      </c>
      <c r="O16" s="18" t="s">
        <v>26</v>
      </c>
      <c r="P16" s="18" t="s">
        <v>66</v>
      </c>
      <c r="Q16" s="14">
        <v>3090496</v>
      </c>
      <c r="R16" s="15"/>
    </row>
    <row r="17" spans="1:18" ht="51.75" customHeight="1">
      <c r="A17" s="11"/>
      <c r="B17" s="18"/>
      <c r="C17" s="18" t="s">
        <v>67</v>
      </c>
      <c r="D17" s="18" t="s">
        <v>61</v>
      </c>
      <c r="E17" s="18">
        <v>490752163</v>
      </c>
      <c r="F17" s="18" t="s">
        <v>68</v>
      </c>
      <c r="G17" s="18">
        <v>8102132</v>
      </c>
      <c r="H17" s="18" t="s">
        <v>69</v>
      </c>
      <c r="I17" s="18">
        <v>110</v>
      </c>
      <c r="J17" s="18">
        <v>155778</v>
      </c>
      <c r="K17" s="14">
        <v>14000</v>
      </c>
      <c r="L17" s="18">
        <v>16328</v>
      </c>
      <c r="M17" s="18" t="s">
        <v>70</v>
      </c>
      <c r="N17" s="18" t="s">
        <v>42</v>
      </c>
      <c r="O17" s="18" t="s">
        <v>26</v>
      </c>
      <c r="P17" s="18" t="s">
        <v>66</v>
      </c>
      <c r="Q17" s="14"/>
      <c r="R17" s="15"/>
    </row>
    <row r="18" spans="1:18" ht="42.75" customHeight="1">
      <c r="A18" s="11">
        <v>7</v>
      </c>
      <c r="B18" s="18" t="s">
        <v>71</v>
      </c>
      <c r="C18" s="18" t="s">
        <v>72</v>
      </c>
      <c r="D18" s="18" t="s">
        <v>61</v>
      </c>
      <c r="E18" s="18">
        <v>490752163</v>
      </c>
      <c r="F18" s="18" t="s">
        <v>62</v>
      </c>
      <c r="G18" s="18">
        <v>8740248</v>
      </c>
      <c r="H18" s="18" t="s">
        <v>73</v>
      </c>
      <c r="I18" s="18">
        <v>110</v>
      </c>
      <c r="J18" s="18">
        <v>715</v>
      </c>
      <c r="K18" s="14">
        <v>8000</v>
      </c>
      <c r="L18" s="18">
        <v>147871</v>
      </c>
      <c r="M18" s="18" t="s">
        <v>74</v>
      </c>
      <c r="N18" s="18" t="s">
        <v>65</v>
      </c>
      <c r="O18" s="18" t="s">
        <v>26</v>
      </c>
      <c r="P18" s="18" t="s">
        <v>66</v>
      </c>
      <c r="Q18" s="14"/>
      <c r="R18" s="15"/>
    </row>
    <row r="19" spans="1:17" ht="57.75" customHeight="1">
      <c r="A19" s="11">
        <v>8</v>
      </c>
      <c r="B19" s="18" t="s">
        <v>75</v>
      </c>
      <c r="C19" s="18" t="s">
        <v>76</v>
      </c>
      <c r="D19" s="18" t="s">
        <v>77</v>
      </c>
      <c r="E19" s="18">
        <v>492024261</v>
      </c>
      <c r="F19" s="18" t="s">
        <v>78</v>
      </c>
      <c r="G19" s="20" t="s">
        <v>79</v>
      </c>
      <c r="H19" s="18" t="s">
        <v>69</v>
      </c>
      <c r="I19" s="18" t="s">
        <v>80</v>
      </c>
      <c r="J19" s="18">
        <v>7873</v>
      </c>
      <c r="K19" s="14">
        <v>1898</v>
      </c>
      <c r="L19" s="18">
        <v>426157</v>
      </c>
      <c r="M19" s="18" t="s">
        <v>81</v>
      </c>
      <c r="N19" s="18" t="s">
        <v>82</v>
      </c>
      <c r="O19" s="18" t="s">
        <v>26</v>
      </c>
      <c r="P19" s="18" t="s">
        <v>83</v>
      </c>
      <c r="Q19" s="14">
        <v>3301243</v>
      </c>
    </row>
    <row r="20" spans="1:18" ht="57.75" customHeight="1">
      <c r="A20" s="11">
        <v>9</v>
      </c>
      <c r="B20" s="18" t="s">
        <v>84</v>
      </c>
      <c r="C20" s="18" t="s">
        <v>85</v>
      </c>
      <c r="D20" s="18">
        <v>7343109734</v>
      </c>
      <c r="E20" s="18">
        <v>120071850</v>
      </c>
      <c r="F20" s="18" t="s">
        <v>86</v>
      </c>
      <c r="G20" s="18">
        <v>8888756</v>
      </c>
      <c r="H20" s="18" t="s">
        <v>87</v>
      </c>
      <c r="I20" s="18" t="s">
        <v>88</v>
      </c>
      <c r="J20" s="21">
        <v>122777</v>
      </c>
      <c r="K20" s="22">
        <v>10991</v>
      </c>
      <c r="L20" s="20" t="s">
        <v>89</v>
      </c>
      <c r="M20" s="18" t="s">
        <v>90</v>
      </c>
      <c r="N20" s="18" t="s">
        <v>25</v>
      </c>
      <c r="O20" s="18" t="s">
        <v>35</v>
      </c>
      <c r="P20" s="18" t="s">
        <v>91</v>
      </c>
      <c r="Q20" s="14">
        <v>3239081</v>
      </c>
      <c r="R20" s="15"/>
    </row>
    <row r="21" spans="1:18" ht="53.25" customHeight="1">
      <c r="A21" s="11">
        <v>10</v>
      </c>
      <c r="B21" s="18" t="s">
        <v>92</v>
      </c>
      <c r="C21" s="18" t="s">
        <v>93</v>
      </c>
      <c r="D21" s="18" t="s">
        <v>94</v>
      </c>
      <c r="E21" s="23">
        <v>491892127</v>
      </c>
      <c r="F21" s="18" t="s">
        <v>78</v>
      </c>
      <c r="G21" s="18">
        <v>8000545</v>
      </c>
      <c r="H21" s="18" t="s">
        <v>69</v>
      </c>
      <c r="I21" s="18" t="s">
        <v>80</v>
      </c>
      <c r="J21" s="18">
        <v>24933</v>
      </c>
      <c r="K21" s="14">
        <v>2240</v>
      </c>
      <c r="L21" s="18">
        <v>549646</v>
      </c>
      <c r="M21" s="18" t="s">
        <v>95</v>
      </c>
      <c r="N21" s="18" t="s">
        <v>25</v>
      </c>
      <c r="O21" s="18" t="s">
        <v>35</v>
      </c>
      <c r="P21" s="18" t="s">
        <v>96</v>
      </c>
      <c r="Q21" s="14">
        <v>289600</v>
      </c>
      <c r="R21" s="15"/>
    </row>
    <row r="22" spans="1:18" ht="68.25" customHeight="1">
      <c r="A22" s="11"/>
      <c r="B22" s="18" t="s">
        <v>92</v>
      </c>
      <c r="C22" s="18" t="s">
        <v>97</v>
      </c>
      <c r="D22" s="18" t="s">
        <v>98</v>
      </c>
      <c r="E22" s="23">
        <v>492893726</v>
      </c>
      <c r="F22" s="18" t="s">
        <v>78</v>
      </c>
      <c r="G22" s="18">
        <v>8888712</v>
      </c>
      <c r="H22" s="18" t="s">
        <v>69</v>
      </c>
      <c r="I22" s="18" t="s">
        <v>80</v>
      </c>
      <c r="J22" s="18">
        <v>40094</v>
      </c>
      <c r="K22" s="14">
        <v>3603</v>
      </c>
      <c r="L22" s="18">
        <v>300227</v>
      </c>
      <c r="M22" s="18" t="s">
        <v>99</v>
      </c>
      <c r="N22" s="18" t="s">
        <v>25</v>
      </c>
      <c r="O22" s="18" t="s">
        <v>35</v>
      </c>
      <c r="P22" s="18" t="s">
        <v>96</v>
      </c>
      <c r="Q22" s="14">
        <v>72501</v>
      </c>
      <c r="R22" s="15"/>
    </row>
    <row r="23" spans="1:18" ht="57.75" customHeight="1">
      <c r="A23" s="11">
        <v>11</v>
      </c>
      <c r="B23" s="18" t="s">
        <v>92</v>
      </c>
      <c r="C23" s="18" t="s">
        <v>100</v>
      </c>
      <c r="D23" s="18" t="s">
        <v>94</v>
      </c>
      <c r="E23" s="23">
        <v>491892127</v>
      </c>
      <c r="F23" s="18" t="s">
        <v>78</v>
      </c>
      <c r="G23" s="18">
        <v>8888113</v>
      </c>
      <c r="H23" s="18" t="s">
        <v>69</v>
      </c>
      <c r="I23" s="18" t="s">
        <v>80</v>
      </c>
      <c r="J23" s="18">
        <v>58980</v>
      </c>
      <c r="K23" s="14">
        <v>5294</v>
      </c>
      <c r="L23" s="18">
        <v>5778</v>
      </c>
      <c r="M23" s="18" t="s">
        <v>101</v>
      </c>
      <c r="N23" s="18" t="s">
        <v>25</v>
      </c>
      <c r="O23" s="18" t="s">
        <v>35</v>
      </c>
      <c r="P23" s="18" t="s">
        <v>96</v>
      </c>
      <c r="Q23" s="14">
        <v>3074845</v>
      </c>
      <c r="R23" s="15"/>
    </row>
    <row r="24" spans="1:18" ht="86.25" customHeight="1">
      <c r="A24" s="11">
        <v>12</v>
      </c>
      <c r="B24" s="18" t="s">
        <v>102</v>
      </c>
      <c r="C24" s="18" t="s">
        <v>103</v>
      </c>
      <c r="D24" s="18">
        <v>7342559837</v>
      </c>
      <c r="E24" s="18">
        <v>1286820</v>
      </c>
      <c r="F24" s="18" t="s">
        <v>104</v>
      </c>
      <c r="G24" s="18">
        <v>8747140</v>
      </c>
      <c r="H24" s="18" t="s">
        <v>105</v>
      </c>
      <c r="I24" s="18">
        <v>18</v>
      </c>
      <c r="J24" s="18">
        <v>8678</v>
      </c>
      <c r="K24" s="14">
        <v>791</v>
      </c>
      <c r="L24" s="18"/>
      <c r="M24" s="18" t="s">
        <v>106</v>
      </c>
      <c r="N24" s="18" t="s">
        <v>107</v>
      </c>
      <c r="O24" s="18" t="s">
        <v>35</v>
      </c>
      <c r="P24" s="18" t="s">
        <v>108</v>
      </c>
      <c r="Q24" s="14">
        <v>3285010</v>
      </c>
      <c r="R24" s="15"/>
    </row>
    <row r="25" spans="1:18" ht="227.25" customHeight="1">
      <c r="A25" s="11">
        <v>13</v>
      </c>
      <c r="B25" s="24" t="s">
        <v>109</v>
      </c>
      <c r="C25" s="24" t="s">
        <v>110</v>
      </c>
      <c r="D25" s="24" t="s">
        <v>111</v>
      </c>
      <c r="E25" s="24">
        <v>490670130</v>
      </c>
      <c r="F25" s="24" t="s">
        <v>39</v>
      </c>
      <c r="G25" s="24">
        <v>8888532</v>
      </c>
      <c r="H25" s="24" t="s">
        <v>22</v>
      </c>
      <c r="I25" s="24" t="s">
        <v>112</v>
      </c>
      <c r="J25" s="24">
        <v>437210</v>
      </c>
      <c r="K25" s="25">
        <v>39350</v>
      </c>
      <c r="L25" s="24" t="s">
        <v>113</v>
      </c>
      <c r="M25" s="24" t="s">
        <v>114</v>
      </c>
      <c r="N25" s="24" t="s">
        <v>25</v>
      </c>
      <c r="O25" s="24" t="s">
        <v>115</v>
      </c>
      <c r="P25" s="24" t="s">
        <v>116</v>
      </c>
      <c r="Q25" s="25">
        <v>3000483</v>
      </c>
      <c r="R25" s="15"/>
    </row>
    <row r="26" spans="1:18" ht="235.5" customHeight="1">
      <c r="A26" s="11">
        <v>14</v>
      </c>
      <c r="B26" s="24" t="s">
        <v>109</v>
      </c>
      <c r="C26" s="24" t="s">
        <v>110</v>
      </c>
      <c r="D26" s="24" t="s">
        <v>117</v>
      </c>
      <c r="E26" s="24">
        <v>490670130</v>
      </c>
      <c r="F26" s="24" t="s">
        <v>39</v>
      </c>
      <c r="G26" s="26" t="s">
        <v>118</v>
      </c>
      <c r="H26" s="24" t="s">
        <v>22</v>
      </c>
      <c r="I26" s="24" t="s">
        <v>119</v>
      </c>
      <c r="J26" s="24">
        <v>459046.5</v>
      </c>
      <c r="K26" s="25">
        <v>39950</v>
      </c>
      <c r="L26" s="24" t="s">
        <v>120</v>
      </c>
      <c r="M26" s="24" t="s">
        <v>114</v>
      </c>
      <c r="N26" s="24" t="s">
        <v>25</v>
      </c>
      <c r="O26" s="24" t="s">
        <v>115</v>
      </c>
      <c r="P26" s="24" t="s">
        <v>116</v>
      </c>
      <c r="Q26" s="25">
        <v>3000483</v>
      </c>
      <c r="R26" s="15"/>
    </row>
    <row r="27" spans="1:18" ht="87" customHeight="1">
      <c r="A27" s="11">
        <v>15</v>
      </c>
      <c r="B27" s="24" t="s">
        <v>109</v>
      </c>
      <c r="C27" s="24" t="s">
        <v>110</v>
      </c>
      <c r="D27" s="24" t="s">
        <v>121</v>
      </c>
      <c r="E27" s="24">
        <v>490670130</v>
      </c>
      <c r="F27" s="24" t="s">
        <v>39</v>
      </c>
      <c r="G27" s="24">
        <v>8888530</v>
      </c>
      <c r="H27" s="24" t="s">
        <v>63</v>
      </c>
      <c r="I27" s="24" t="s">
        <v>122</v>
      </c>
      <c r="J27" s="24">
        <v>1745</v>
      </c>
      <c r="K27" s="25">
        <v>160</v>
      </c>
      <c r="L27" s="27" t="s">
        <v>123</v>
      </c>
      <c r="M27" s="24" t="s">
        <v>124</v>
      </c>
      <c r="N27" s="24" t="s">
        <v>25</v>
      </c>
      <c r="O27" s="24" t="s">
        <v>125</v>
      </c>
      <c r="P27" s="24" t="s">
        <v>116</v>
      </c>
      <c r="Q27" s="25">
        <v>3084294</v>
      </c>
      <c r="R27" s="15"/>
    </row>
    <row r="28" spans="1:18" ht="28.5" customHeight="1">
      <c r="A28" s="10"/>
      <c r="B28" s="28"/>
      <c r="C28" s="28"/>
      <c r="D28" s="28"/>
      <c r="E28" s="28"/>
      <c r="F28" s="28"/>
      <c r="G28" s="28"/>
      <c r="H28" s="28"/>
      <c r="I28" s="28"/>
      <c r="J28" s="25" t="s">
        <v>126</v>
      </c>
      <c r="K28" s="25">
        <f>SUM(K11:K27)</f>
        <v>228706</v>
      </c>
      <c r="L28" s="28"/>
      <c r="M28" s="28"/>
      <c r="N28" s="28"/>
      <c r="O28" s="28"/>
      <c r="P28" s="28"/>
      <c r="Q28" s="29"/>
      <c r="R28" s="15"/>
    </row>
  </sheetData>
  <sheetProtection selectLockedCells="1" selectUnlockedCells="1"/>
  <mergeCells count="21">
    <mergeCell ref="A1:Q2"/>
    <mergeCell ref="A3:Q4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B16:B18"/>
    <mergeCell ref="Q16:Q18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8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aolszak</dc:creator>
  <cp:keywords/>
  <dc:description/>
  <cp:lastModifiedBy/>
  <cp:lastPrinted>2015-09-28T09:10:49Z</cp:lastPrinted>
  <dcterms:created xsi:type="dcterms:W3CDTF">2013-04-22T08:41:21Z</dcterms:created>
  <dcterms:modified xsi:type="dcterms:W3CDTF">2015-09-28T09:10:55Z</dcterms:modified>
  <cp:category/>
  <cp:version/>
  <cp:contentType/>
  <cp:contentStatus/>
  <cp:revision>22</cp:revision>
</cp:coreProperties>
</file>